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5\"/>
    </mc:Choice>
  </mc:AlternateContent>
  <bookViews>
    <workbookView xWindow="0" yWindow="0" windowWidth="10095" windowHeight="10830"/>
  </bookViews>
  <sheets>
    <sheet name="Sayfa1" sheetId="1" r:id="rId1"/>
  </sheets>
  <calcPr calcId="162913" concurrentCalc="0"/>
</workbook>
</file>

<file path=xl/calcChain.xml><?xml version="1.0" encoding="utf-8"?>
<calcChain xmlns="http://schemas.openxmlformats.org/spreadsheetml/2006/main">
  <c r="K20" i="1" l="1"/>
  <c r="J20" i="1"/>
  <c r="I20" i="1"/>
  <c r="K52" i="1"/>
  <c r="J52" i="1"/>
  <c r="I52" i="1"/>
  <c r="E52" i="1"/>
  <c r="D52" i="1"/>
  <c r="C52" i="1"/>
  <c r="K36" i="1"/>
  <c r="J36" i="1"/>
  <c r="I36" i="1"/>
  <c r="E36" i="1"/>
  <c r="D36" i="1"/>
  <c r="C36" i="1"/>
  <c r="E20" i="1"/>
  <c r="D20" i="1"/>
  <c r="C20" i="1"/>
  <c r="K10" i="1"/>
  <c r="J10" i="1"/>
  <c r="I10" i="1"/>
  <c r="E10" i="1"/>
  <c r="D10" i="1"/>
  <c r="C10" i="1"/>
  <c r="M76" i="1"/>
</calcChain>
</file>

<file path=xl/sharedStrings.xml><?xml version="1.0" encoding="utf-8"?>
<sst xmlns="http://schemas.openxmlformats.org/spreadsheetml/2006/main" count="231" uniqueCount="175">
  <si>
    <t>KODU</t>
  </si>
  <si>
    <t>DERSİN ADI</t>
  </si>
  <si>
    <t>TOPLAM</t>
  </si>
  <si>
    <t>AKTS</t>
  </si>
  <si>
    <t>T</t>
  </si>
  <si>
    <t>U</t>
  </si>
  <si>
    <t>I. YARIYIL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</si>
  <si>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</si>
  <si>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</si>
  <si>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</si>
  <si>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</si>
  <si>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</si>
  <si>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</si>
  <si>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</si>
  <si>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BİRİNCİ YIL</t>
  </si>
  <si>
    <t>İKİNCİ YIL</t>
  </si>
  <si>
    <t>ÜÇÜNCÜ YIL</t>
  </si>
  <si>
    <t>DÖRDÜNCÜ YIL</t>
  </si>
  <si>
    <t>TUR 101</t>
  </si>
  <si>
    <t>TÜRK DİLİ</t>
  </si>
  <si>
    <t>MAT 111</t>
  </si>
  <si>
    <t>MATEMATİK I</t>
  </si>
  <si>
    <t>FIZ 111</t>
  </si>
  <si>
    <t>FİZİK I</t>
  </si>
  <si>
    <t>KİM 111</t>
  </si>
  <si>
    <t>KİMYA</t>
  </si>
  <si>
    <t>İNS 101</t>
  </si>
  <si>
    <t>İNŞAAT  MÜHENDİSLİĞİNE GİRİŞ</t>
  </si>
  <si>
    <t>İNS 103</t>
  </si>
  <si>
    <t>TEKNİK RESİM</t>
  </si>
  <si>
    <t>DIL 102</t>
  </si>
  <si>
    <t>İNGİLİZCE</t>
  </si>
  <si>
    <t>MAT 112</t>
  </si>
  <si>
    <t>MATEMATİK II</t>
  </si>
  <si>
    <t>FIZ 112</t>
  </si>
  <si>
    <t>FİZİK II</t>
  </si>
  <si>
    <t>TKN 122</t>
  </si>
  <si>
    <t>OLASILIK VE İSTATİSTİK</t>
  </si>
  <si>
    <t>İNS 102</t>
  </si>
  <si>
    <t>BİLGİSAYAR DESTEKLİ TASARIM</t>
  </si>
  <si>
    <t>İNS 104</t>
  </si>
  <si>
    <t>MALZEME BİLİMİ VE LABORATUVARI</t>
  </si>
  <si>
    <t>TKN 225</t>
  </si>
  <si>
    <t>DİFERANSİYEL DENKLEMLER</t>
  </si>
  <si>
    <t>İNS 201</t>
  </si>
  <si>
    <t xml:space="preserve">MEKANİK </t>
  </si>
  <si>
    <t>İNS 203</t>
  </si>
  <si>
    <t>YAPI MALZEMESİ VE LABORATUVARI</t>
  </si>
  <si>
    <t>TKN 127</t>
  </si>
  <si>
    <t>LİNEER CEBİR</t>
  </si>
  <si>
    <t>TOPOĞRAFYA</t>
  </si>
  <si>
    <t>İNS 210</t>
  </si>
  <si>
    <t>YALITIM TEKNİKLERİ</t>
  </si>
  <si>
    <t>AKILLI BİNA TEKNOLOJİLER</t>
  </si>
  <si>
    <t>MİMARİ YAPISAL TASARIM</t>
  </si>
  <si>
    <t>YAPI FİZİĞİ</t>
  </si>
  <si>
    <t>ATA 202</t>
  </si>
  <si>
    <t>ATATÜRK İLKELERİ VE İNKILÂP TARİHİ</t>
  </si>
  <si>
    <t>İNS 202</t>
  </si>
  <si>
    <t>SAYISAL ANALİZ</t>
  </si>
  <si>
    <t>İNS 204</t>
  </si>
  <si>
    <t>MUKAVEMET</t>
  </si>
  <si>
    <t>İNS 206</t>
  </si>
  <si>
    <t>YAPI STATİĞİ I</t>
  </si>
  <si>
    <t>İNS 208</t>
  </si>
  <si>
    <t>JEOLOJİ</t>
  </si>
  <si>
    <t>İNS 301</t>
  </si>
  <si>
    <t>YAPI STATİĞİ II</t>
  </si>
  <si>
    <t>İNS 303</t>
  </si>
  <si>
    <t>ZEMİN MEKANİĞİ VE LABORATUVARI</t>
  </si>
  <si>
    <t>İNS 305</t>
  </si>
  <si>
    <t>AKIŞKANLAR MEKANİĞİ</t>
  </si>
  <si>
    <t>İNS 307</t>
  </si>
  <si>
    <t xml:space="preserve">YAPI DİNAMİĞİ </t>
  </si>
  <si>
    <t>İNS 302</t>
  </si>
  <si>
    <t>BETONARME</t>
  </si>
  <si>
    <t>İNS 304</t>
  </si>
  <si>
    <t>TEMEL MÜHENDİSLİĞİ</t>
  </si>
  <si>
    <t>İNS 306</t>
  </si>
  <si>
    <t>ULAŞTIRMA</t>
  </si>
  <si>
    <t>İNS 308</t>
  </si>
  <si>
    <t>HİDROLİK</t>
  </si>
  <si>
    <t>İNS 310</t>
  </si>
  <si>
    <t>ÇELİK YAPILAR</t>
  </si>
  <si>
    <t>İNS 312</t>
  </si>
  <si>
    <t>YAPI İŞLETMESİ VE MALİYET ANALİZİ</t>
  </si>
  <si>
    <t>TKN 423</t>
  </si>
  <si>
    <t>STAJ</t>
  </si>
  <si>
    <t>INS 010</t>
  </si>
  <si>
    <t>ENDÜSTRİLEŞMİŞ YAPIM TEKNOLOJİLERİ</t>
  </si>
  <si>
    <t>INS 011</t>
  </si>
  <si>
    <t>MESLEKİ BİLGİSAYAR UYGULAMALARI</t>
  </si>
  <si>
    <t>INS 012</t>
  </si>
  <si>
    <t>GEOTEKNİK DEPREM MÜHENDİSLİĞİNE GİRİŞ</t>
  </si>
  <si>
    <t>INS 013</t>
  </si>
  <si>
    <t>HASARLI YAPILARIN İYİLEŞTİRİLMESİ</t>
  </si>
  <si>
    <t>INS 014</t>
  </si>
  <si>
    <t>ZEMİN İYİLEŞTİRME YÖNTEMLERİ</t>
  </si>
  <si>
    <t>INS 015</t>
  </si>
  <si>
    <t>BARAJLAR VE HİDROELEKTRİK SANTRALLER</t>
  </si>
  <si>
    <t>INS 016</t>
  </si>
  <si>
    <t>BETONARME YÜKSEK YAPILAR</t>
  </si>
  <si>
    <t>INS 017</t>
  </si>
  <si>
    <t xml:space="preserve">ENDÜSTRİYEL ÇELİK YAPILAR </t>
  </si>
  <si>
    <t>INS 018</t>
  </si>
  <si>
    <t>DEMİRYOLU</t>
  </si>
  <si>
    <t>INS 019</t>
  </si>
  <si>
    <t>DERİN TEMELLER</t>
  </si>
  <si>
    <t>INS 020</t>
  </si>
  <si>
    <t>GEOTEKNİKTE BİLGİSAYAR UYGULAMALARI</t>
  </si>
  <si>
    <t>INS 021</t>
  </si>
  <si>
    <t>HİDROLOJİ</t>
  </si>
  <si>
    <t>INS 022</t>
  </si>
  <si>
    <t>İLERİ BETON TEKNOLOJİSİ</t>
  </si>
  <si>
    <t>INS 023</t>
  </si>
  <si>
    <t>İNŞAAT MÜHENDİSLİĞİ PROJE YÖNETİMİ</t>
  </si>
  <si>
    <t>INS 024</t>
  </si>
  <si>
    <t>KIYI VE LİMAN MÜHENDİSLİĞİ</t>
  </si>
  <si>
    <t>ÖZEL BETONLAR</t>
  </si>
  <si>
    <t>SONLU ELEMANLAR YÖNTEMİ</t>
  </si>
  <si>
    <t>SU YAPILARI</t>
  </si>
  <si>
    <t>ŞEV STABİLİTESİ</t>
  </si>
  <si>
    <t>TÜNEL MÜHENDİSLİĞİ</t>
  </si>
  <si>
    <t>ULAŞTIRMA SİSTEMLERİ</t>
  </si>
  <si>
    <t>AHŞAP YAPILAR</t>
  </si>
  <si>
    <t>PREFABRİKASYON YAPIM TEKNİKLERİ</t>
  </si>
  <si>
    <t>DEPREM MÜHENDİSLİĞİNE GİRİŞ</t>
  </si>
  <si>
    <t>7. ve 8. YARIYIL TEKNİK SEÇMELİ DERSLER</t>
  </si>
  <si>
    <t>İNS 401</t>
  </si>
  <si>
    <t>İNŞAAT MÜHENDİSLİĞİ TASARIMI</t>
  </si>
  <si>
    <t>GİRİŞİMCİLİK VE PROJE YÖNETİMİ</t>
  </si>
  <si>
    <t>BETONARME YAPILARIN PROJELENDİRİLMESİ</t>
  </si>
  <si>
    <t>İNS 402</t>
  </si>
  <si>
    <t>BİTİRME ÇALIŞMASI</t>
  </si>
  <si>
    <t xml:space="preserve">Toplam </t>
  </si>
  <si>
    <t>TEKNİK SEÇMELİ 1</t>
  </si>
  <si>
    <t>TEKNİK SEÇMELİ 2</t>
  </si>
  <si>
    <t>İNS 215</t>
  </si>
  <si>
    <t>İNS 217</t>
  </si>
  <si>
    <t>İNS 219</t>
  </si>
  <si>
    <t>İNS 221</t>
  </si>
  <si>
    <t>INS 001</t>
  </si>
  <si>
    <t>INS 002</t>
  </si>
  <si>
    <t>INS 003</t>
  </si>
  <si>
    <t>INS 004</t>
  </si>
  <si>
    <t>INS 005</t>
  </si>
  <si>
    <t>INS 006</t>
  </si>
  <si>
    <t>INS 007</t>
  </si>
  <si>
    <t>INS 008</t>
  </si>
  <si>
    <t>INS 009</t>
  </si>
  <si>
    <t>TEKNİK İNGİLİZCE</t>
  </si>
  <si>
    <t>İNS 205</t>
  </si>
  <si>
    <t>İNS 404</t>
  </si>
  <si>
    <t>İNŞAAT TEKNOLOJİSİ UYGULAMALARI I</t>
  </si>
  <si>
    <t>İNŞAAT TEKNOLOJİSİ UYGULAMALARI II</t>
  </si>
  <si>
    <t>İNS 309</t>
  </si>
  <si>
    <t xml:space="preserve">VEYA </t>
  </si>
  <si>
    <t>III. Yarıyıl Teknik Seçmeli Dersler</t>
  </si>
  <si>
    <t>TKN 325</t>
  </si>
  <si>
    <t>TKN 429</t>
  </si>
  <si>
    <t>İŞLETMEDE MESLEKİ EĞİTİM</t>
  </si>
  <si>
    <r>
      <t xml:space="preserve">STAJLAR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8"/>
        <rFont val="Arial"/>
        <family val="2"/>
        <charset val="162"/>
      </rPr>
      <t>2. Sınıf</t>
    </r>
    <r>
      <rPr>
        <sz val="8"/>
        <rFont val="Arial"/>
        <family val="2"/>
        <charset val="162"/>
      </rPr>
      <t xml:space="preserve"> sonunda 20 gün Yapı-Şantiye stajı ve  </t>
    </r>
    <r>
      <rPr>
        <b/>
        <u/>
        <sz val="8"/>
        <rFont val="Arial"/>
        <family val="2"/>
        <charset val="162"/>
      </rPr>
      <t>3. Sınıf</t>
    </r>
    <r>
      <rPr>
        <sz val="8"/>
        <rFont val="Arial"/>
        <family val="2"/>
        <charset val="162"/>
      </rPr>
      <t xml:space="preserve"> sonunda 20 günlük staj seçmeli Hidrolik, Geoteknik veya Ulaştırma stajı yapılacaktır.</t>
    </r>
  </si>
  <si>
    <t>İNS 223</t>
  </si>
  <si>
    <t>MÜHENDİSLİK EKONOMİSİ</t>
  </si>
  <si>
    <t>INS 025</t>
  </si>
  <si>
    <t>INS 026</t>
  </si>
  <si>
    <t>INS 027</t>
  </si>
  <si>
    <t>INS 028</t>
  </si>
  <si>
    <t>KOMPOZİT MALZEMELER</t>
  </si>
  <si>
    <t>ŞANTİYE YÖNETİMİ</t>
  </si>
  <si>
    <t>TOPRAK İŞLERİ</t>
  </si>
  <si>
    <t>187 Saat (131 Teori + 56 Uygulama), 240 AKTS 44 Ders</t>
  </si>
  <si>
    <r>
      <rPr>
        <b/>
        <sz val="8"/>
        <rFont val="Arial"/>
        <family val="2"/>
        <charset val="162"/>
      </rPr>
      <t>T= Teorik, U= Uygulama, AKTS= Avrupa Kredi Transfer Sistemi</t>
    </r>
    <r>
      <rPr>
        <sz val="8"/>
        <rFont val="Arial"/>
        <family val="2"/>
        <charset val="162"/>
      </rPr>
      <t xml:space="preserve">
</t>
    </r>
    <r>
      <rPr>
        <b/>
        <sz val="8"/>
        <rFont val="Arial"/>
        <family val="2"/>
        <charset val="162"/>
      </rPr>
      <t>1-</t>
    </r>
    <r>
      <rPr>
        <sz val="8"/>
        <rFont val="Arial"/>
        <family val="2"/>
        <charset val="162"/>
      </rPr>
      <t xml:space="preserve"> "İNŞAAT MÜHENDİSLİĞİ TASARIMI" dersi almadan, 8. yarıyıldaki "BİTİRME ÇALIŞMASI"  dersi alınamamaktadır.                                                                                                                   </t>
    </r>
    <r>
      <rPr>
        <b/>
        <sz val="8"/>
        <rFont val="Arial"/>
        <family val="2"/>
        <charset val="162"/>
      </rPr>
      <t>2-</t>
    </r>
    <r>
      <rPr>
        <sz val="8"/>
        <rFont val="Arial"/>
        <family val="2"/>
        <charset val="162"/>
      </rPr>
      <t xml:space="preserve"> Öğrenciler, yaz döneminde 40 iş günü staj yapmak zorundadırlar.
</t>
    </r>
    <r>
      <rPr>
        <b/>
        <sz val="8"/>
        <rFont val="Arial"/>
        <family val="2"/>
        <charset val="162"/>
      </rPr>
      <t>3-</t>
    </r>
    <r>
      <rPr>
        <sz val="8"/>
        <rFont val="Arial"/>
        <family val="2"/>
        <charset val="162"/>
      </rPr>
      <t xml:space="preserve"> İşletmede Mesleki Eğitim dersi güz veya bahar yarıyıllanda alınabilir.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</si>
  <si>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ÜNİVERSİTE ORTAK SEÇMELİ 1</t>
  </si>
  <si>
    <t>ÜNİVERSİTE ORTAK SEÇMELİ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</si>
</sst>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i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3"/>
      <name val="Arial"/>
      <family val="2"/>
      <charset val="162"/>
    </font>
    <font>
      <sz val="11"/>
      <name val="Arial"/>
      <family val="2"/>
      <charset val="162"/>
    </font>
    <font>
      <sz val="8"/>
      <color rgb="FF0070C0"/>
      <name val="Arial"/>
      <family val="2"/>
      <charset val="162"/>
    </font>
    <font>
      <sz val="8"/>
      <color rgb="FFFF0000"/>
      <name val="Arial"/>
      <family val="2"/>
      <charset val="162"/>
    </font>
    <font>
      <sz val="8"/>
      <color rgb="FF00B050"/>
      <name val="Arial"/>
      <family val="2"/>
      <charset val="162"/>
    </font>
    <font>
      <i/>
      <sz val="8"/>
      <name val="Arial"/>
      <family val="2"/>
      <charset val="162"/>
    </font>
    <font>
      <b/>
      <u/>
      <sz val="8"/>
      <name val="Arial"/>
      <family val="2"/>
      <charset val="162"/>
    </font>
    <font>
      <b/>
      <sz val="8"/>
      <color theme="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1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1" fontId="3" fillId="0" borderId="0" xfId="0" applyNumberFormat="1" applyFont="1" applyFill="1"/>
    <xf numFmtId="0" fontId="3" fillId="0" borderId="0" xfId="0" applyFont="1" applyBorder="1" applyAlignment="1">
      <alignment vertical="center"/>
    </xf>
    <xf numFmtId="1" fontId="3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/>
    <xf numFmtId="1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Alignment="1"/>
    <xf numFmtId="1" fontId="3" fillId="3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" fontId="3" fillId="0" borderId="4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vertical="center"/>
    </xf>
    <xf numFmtId="1" fontId="9" fillId="2" borderId="8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vertical="center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/>
    <xf numFmtId="1" fontId="3" fillId="0" borderId="8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left" vertical="center"/>
    </xf>
    <xf numFmtId="1" fontId="9" fillId="0" borderId="8" xfId="0" applyNumberFormat="1" applyFont="1" applyFill="1" applyBorder="1" applyAlignment="1">
      <alignment vertical="center"/>
    </xf>
    <xf numFmtId="1" fontId="9" fillId="0" borderId="8" xfId="0" applyNumberFormat="1" applyFont="1" applyFill="1" applyBorder="1" applyAlignment="1">
      <alignment horizontal="left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/>
    <xf numFmtId="1" fontId="2" fillId="0" borderId="8" xfId="0" applyNumberFormat="1" applyFont="1" applyFill="1" applyBorder="1" applyAlignment="1">
      <alignment horizontal="left" vertical="center"/>
    </xf>
    <xf numFmtId="1" fontId="2" fillId="2" borderId="8" xfId="0" applyNumberFormat="1" applyFont="1" applyFill="1" applyBorder="1" applyAlignment="1">
      <alignment vertical="center" wrapText="1"/>
    </xf>
    <xf numFmtId="1" fontId="3" fillId="2" borderId="11" xfId="0" applyNumberFormat="1" applyFont="1" applyFill="1" applyBorder="1" applyAlignment="1">
      <alignment vertical="center"/>
    </xf>
    <xf numFmtId="1" fontId="3" fillId="2" borderId="11" xfId="0" applyNumberFormat="1" applyFont="1" applyFill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left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left" vertical="center" wrapText="1"/>
    </xf>
    <xf numFmtId="1" fontId="10" fillId="0" borderId="8" xfId="0" applyNumberFormat="1" applyFont="1" applyFill="1" applyBorder="1" applyAlignment="1"/>
    <xf numFmtId="1" fontId="10" fillId="0" borderId="8" xfId="0" applyNumberFormat="1" applyFont="1" applyFill="1" applyBorder="1" applyAlignment="1">
      <alignment horizontal="left" wrapText="1"/>
    </xf>
    <xf numFmtId="1" fontId="10" fillId="0" borderId="8" xfId="0" applyNumberFormat="1" applyFont="1" applyFill="1" applyBorder="1" applyAlignment="1">
      <alignment horizontal="center" wrapText="1"/>
    </xf>
    <xf numFmtId="1" fontId="10" fillId="0" borderId="8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wrapText="1"/>
    </xf>
    <xf numFmtId="0" fontId="12" fillId="0" borderId="0" xfId="0" applyFont="1" applyFill="1" applyBorder="1"/>
    <xf numFmtId="1" fontId="2" fillId="0" borderId="8" xfId="0" applyNumberFormat="1" applyFont="1" applyFill="1" applyBorder="1" applyAlignment="1"/>
    <xf numFmtId="1" fontId="3" fillId="0" borderId="8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wrapText="1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1" fontId="2" fillId="0" borderId="8" xfId="0" applyNumberFormat="1" applyFont="1" applyFill="1" applyBorder="1"/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8" fillId="0" borderId="14" xfId="0" applyFont="1" applyBorder="1" applyAlignment="1">
      <alignment vertical="top"/>
    </xf>
    <xf numFmtId="1" fontId="3" fillId="0" borderId="14" xfId="0" applyNumberFormat="1" applyFont="1" applyFill="1" applyBorder="1" applyAlignment="1">
      <alignment vertical="top"/>
    </xf>
    <xf numFmtId="0" fontId="3" fillId="0" borderId="14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3" fillId="0" borderId="0" xfId="0" applyFont="1" applyFill="1" applyAlignment="1">
      <alignment vertical="top"/>
    </xf>
    <xf numFmtId="1" fontId="2" fillId="0" borderId="8" xfId="0" applyNumberFormat="1" applyFont="1" applyFill="1" applyBorder="1" applyAlignment="1">
      <alignment horizontal="left" wrapText="1"/>
    </xf>
    <xf numFmtId="0" fontId="6" fillId="0" borderId="0" xfId="0" applyFont="1" applyFill="1"/>
    <xf numFmtId="1" fontId="3" fillId="2" borderId="1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left" vertical="center"/>
    </xf>
    <xf numFmtId="1" fontId="3" fillId="2" borderId="2" xfId="0" applyNumberFormat="1" applyFont="1" applyFill="1" applyBorder="1" applyAlignment="1">
      <alignment vertical="center" wrapText="1"/>
    </xf>
    <xf numFmtId="1" fontId="3" fillId="2" borderId="21" xfId="0" applyNumberFormat="1" applyFont="1" applyFill="1" applyBorder="1" applyAlignment="1">
      <alignment vertical="center" wrapText="1"/>
    </xf>
    <xf numFmtId="1" fontId="3" fillId="0" borderId="2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14" fillId="0" borderId="0" xfId="0" applyNumberFormat="1" applyFont="1" applyFill="1" applyAlignment="1">
      <alignment vertical="top"/>
    </xf>
    <xf numFmtId="1" fontId="10" fillId="0" borderId="8" xfId="0" applyNumberFormat="1" applyFont="1" applyFill="1" applyBorder="1"/>
    <xf numFmtId="1" fontId="9" fillId="0" borderId="8" xfId="0" applyNumberFormat="1" applyFont="1" applyFill="1" applyBorder="1"/>
    <xf numFmtId="1" fontId="3" fillId="0" borderId="1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19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showGridLines="0" tabSelected="1" view="pageLayout" zoomScaleNormal="100" workbookViewId="0">
      <selection activeCell="B4" sqref="B4"/>
    </sheetView>
  </sheetViews>
  <sheetFormatPr defaultColWidth="9.140625" defaultRowHeight="11.25" x14ac:dyDescent="0.2"/>
  <cols>
    <col min="1" max="1" width="8.140625" style="20" customWidth="1"/>
    <col min="2" max="2" width="39.42578125" style="11" bestFit="1" customWidth="1"/>
    <col min="3" max="4" width="4" style="11" customWidth="1"/>
    <col min="5" max="5" width="5.28515625" style="11" bestFit="1" customWidth="1"/>
    <col min="6" max="6" width="2.7109375" style="11" customWidth="1"/>
    <col min="7" max="7" width="7.85546875" style="11" customWidth="1"/>
    <col min="8" max="8" width="34.42578125" style="11" bestFit="1" customWidth="1"/>
    <col min="9" max="10" width="3.85546875" style="11" customWidth="1"/>
    <col min="11" max="11" width="5.28515625" style="11" bestFit="1" customWidth="1"/>
    <col min="12" max="16384" width="9.140625" style="1"/>
  </cols>
  <sheetData>
    <row r="1" spans="1:11" s="10" customFormat="1" ht="11.45" customHeight="1" x14ac:dyDescent="0.2">
      <c r="A1" s="117" t="s">
        <v>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1.45" customHeight="1" x14ac:dyDescent="0.2">
      <c r="A2" s="116" t="s">
        <v>6</v>
      </c>
      <c r="B2" s="116"/>
      <c r="C2" s="116"/>
      <c r="D2" s="116"/>
      <c r="E2" s="116"/>
      <c r="F2" s="121"/>
      <c r="G2" s="116" t="s">
        <v>7</v>
      </c>
      <c r="H2" s="116"/>
      <c r="I2" s="116"/>
      <c r="J2" s="116"/>
      <c r="K2" s="116"/>
    </row>
    <row r="3" spans="1:11" s="2" customFormat="1" ht="11.45" customHeight="1" x14ac:dyDescent="0.2">
      <c r="A3" s="21" t="s">
        <v>0</v>
      </c>
      <c r="B3" s="22" t="s">
        <v>1</v>
      </c>
      <c r="C3" s="23" t="s">
        <v>4</v>
      </c>
      <c r="D3" s="23" t="s">
        <v>5</v>
      </c>
      <c r="E3" s="23" t="s">
        <v>3</v>
      </c>
      <c r="F3" s="121"/>
      <c r="G3" s="22" t="s">
        <v>0</v>
      </c>
      <c r="H3" s="22" t="s">
        <v>1</v>
      </c>
      <c r="I3" s="23" t="s">
        <v>4</v>
      </c>
      <c r="J3" s="23" t="s">
        <v>5</v>
      </c>
      <c r="K3" s="23" t="s">
        <v>3</v>
      </c>
    </row>
    <row r="4" spans="1:11" ht="11.45" customHeight="1" x14ac:dyDescent="0.2">
      <c r="A4" s="36" t="s">
        <v>18</v>
      </c>
      <c r="B4" s="36" t="s">
        <v>19</v>
      </c>
      <c r="C4" s="37">
        <v>4</v>
      </c>
      <c r="D4" s="38">
        <v>0</v>
      </c>
      <c r="E4" s="37">
        <v>4</v>
      </c>
      <c r="F4" s="121"/>
      <c r="G4" s="52" t="s">
        <v>30</v>
      </c>
      <c r="H4" s="53" t="s">
        <v>31</v>
      </c>
      <c r="I4" s="54">
        <v>4</v>
      </c>
      <c r="J4" s="55">
        <v>0</v>
      </c>
      <c r="K4" s="54">
        <v>4</v>
      </c>
    </row>
    <row r="5" spans="1:11" ht="11.45" customHeight="1" x14ac:dyDescent="0.2">
      <c r="A5" s="39" t="s">
        <v>20</v>
      </c>
      <c r="B5" s="39" t="s">
        <v>21</v>
      </c>
      <c r="C5" s="40">
        <v>4</v>
      </c>
      <c r="D5" s="40">
        <v>0</v>
      </c>
      <c r="E5" s="41">
        <v>6</v>
      </c>
      <c r="F5" s="121"/>
      <c r="G5" s="56" t="s">
        <v>32</v>
      </c>
      <c r="H5" s="57" t="s">
        <v>33</v>
      </c>
      <c r="I5" s="58">
        <v>4</v>
      </c>
      <c r="J5" s="59">
        <v>0</v>
      </c>
      <c r="K5" s="58">
        <v>6</v>
      </c>
    </row>
    <row r="6" spans="1:11" ht="11.45" customHeight="1" x14ac:dyDescent="0.2">
      <c r="A6" s="39" t="s">
        <v>22</v>
      </c>
      <c r="B6" s="39" t="s">
        <v>23</v>
      </c>
      <c r="C6" s="41">
        <v>3</v>
      </c>
      <c r="D6" s="41">
        <v>2</v>
      </c>
      <c r="E6" s="41">
        <v>6</v>
      </c>
      <c r="F6" s="121"/>
      <c r="G6" s="56" t="s">
        <v>34</v>
      </c>
      <c r="H6" s="57" t="s">
        <v>35</v>
      </c>
      <c r="I6" s="58">
        <v>3</v>
      </c>
      <c r="J6" s="59">
        <v>2</v>
      </c>
      <c r="K6" s="58">
        <v>6</v>
      </c>
    </row>
    <row r="7" spans="1:11" ht="11.45" customHeight="1" x14ac:dyDescent="0.2">
      <c r="A7" s="39" t="s">
        <v>24</v>
      </c>
      <c r="B7" s="39" t="s">
        <v>25</v>
      </c>
      <c r="C7" s="41">
        <v>3</v>
      </c>
      <c r="D7" s="40">
        <v>2</v>
      </c>
      <c r="E7" s="41">
        <v>6</v>
      </c>
      <c r="F7" s="121"/>
      <c r="G7" s="56" t="s">
        <v>36</v>
      </c>
      <c r="H7" s="60" t="s">
        <v>37</v>
      </c>
      <c r="I7" s="58">
        <v>3</v>
      </c>
      <c r="J7" s="58">
        <v>0</v>
      </c>
      <c r="K7" s="58">
        <v>6</v>
      </c>
    </row>
    <row r="8" spans="1:11" ht="11.45" customHeight="1" x14ac:dyDescent="0.2">
      <c r="A8" s="42" t="s">
        <v>26</v>
      </c>
      <c r="B8" s="42" t="s">
        <v>27</v>
      </c>
      <c r="C8" s="43">
        <v>2</v>
      </c>
      <c r="D8" s="44">
        <v>0</v>
      </c>
      <c r="E8" s="43">
        <v>2</v>
      </c>
      <c r="F8" s="121"/>
      <c r="G8" s="48" t="s">
        <v>38</v>
      </c>
      <c r="H8" s="61" t="s">
        <v>39</v>
      </c>
      <c r="I8" s="49">
        <v>2</v>
      </c>
      <c r="J8" s="50">
        <v>1</v>
      </c>
      <c r="K8" s="49">
        <v>3</v>
      </c>
    </row>
    <row r="9" spans="1:11" ht="11.45" customHeight="1" x14ac:dyDescent="0.2">
      <c r="A9" s="48" t="s">
        <v>28</v>
      </c>
      <c r="B9" s="48" t="s">
        <v>29</v>
      </c>
      <c r="C9" s="49">
        <v>3</v>
      </c>
      <c r="D9" s="50">
        <v>1</v>
      </c>
      <c r="E9" s="49">
        <v>6</v>
      </c>
      <c r="F9" s="121"/>
      <c r="G9" s="48" t="s">
        <v>40</v>
      </c>
      <c r="H9" s="61" t="s">
        <v>41</v>
      </c>
      <c r="I9" s="49">
        <v>3</v>
      </c>
      <c r="J9" s="50">
        <v>1</v>
      </c>
      <c r="K9" s="49">
        <v>5</v>
      </c>
    </row>
    <row r="10" spans="1:11" ht="11.45" customHeight="1" x14ac:dyDescent="0.2">
      <c r="A10" s="45" t="s">
        <v>2</v>
      </c>
      <c r="B10" s="46"/>
      <c r="C10" s="47">
        <f>SUM(C4:C9)</f>
        <v>19</v>
      </c>
      <c r="D10" s="47">
        <f>SUM(D4:D9)</f>
        <v>5</v>
      </c>
      <c r="E10" s="47">
        <f>SUM(E4:E9)</f>
        <v>30</v>
      </c>
      <c r="F10" s="121"/>
      <c r="G10" s="45" t="s">
        <v>2</v>
      </c>
      <c r="H10" s="46"/>
      <c r="I10" s="47">
        <f>SUM(I4:I9)</f>
        <v>19</v>
      </c>
      <c r="J10" s="47">
        <f>SUM(J4:J9)</f>
        <v>4</v>
      </c>
      <c r="K10" s="47">
        <f>SUM(K4:K9)</f>
        <v>30</v>
      </c>
    </row>
    <row r="11" spans="1:11" ht="11.45" customHeight="1" x14ac:dyDescent="0.2">
      <c r="A11" s="124" t="s">
        <v>15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 ht="11.45" customHeight="1" x14ac:dyDescent="0.2">
      <c r="A12" s="116" t="s">
        <v>8</v>
      </c>
      <c r="B12" s="116"/>
      <c r="C12" s="116"/>
      <c r="D12" s="116"/>
      <c r="E12" s="116"/>
      <c r="F12" s="121"/>
      <c r="G12" s="116" t="s">
        <v>9</v>
      </c>
      <c r="H12" s="116"/>
      <c r="I12" s="116"/>
      <c r="J12" s="116"/>
      <c r="K12" s="116"/>
    </row>
    <row r="13" spans="1:11" s="2" customFormat="1" ht="11.45" customHeight="1" x14ac:dyDescent="0.2">
      <c r="A13" s="21" t="s">
        <v>0</v>
      </c>
      <c r="B13" s="22" t="s">
        <v>1</v>
      </c>
      <c r="C13" s="23" t="s">
        <v>4</v>
      </c>
      <c r="D13" s="23" t="s">
        <v>5</v>
      </c>
      <c r="E13" s="23" t="s">
        <v>3</v>
      </c>
      <c r="F13" s="121"/>
      <c r="G13" s="22" t="s">
        <v>0</v>
      </c>
      <c r="H13" s="22" t="s">
        <v>1</v>
      </c>
      <c r="I13" s="23" t="s">
        <v>4</v>
      </c>
      <c r="J13" s="23" t="s">
        <v>5</v>
      </c>
      <c r="K13" s="23" t="s">
        <v>3</v>
      </c>
    </row>
    <row r="14" spans="1:11" s="2" customFormat="1" ht="11.45" customHeight="1" x14ac:dyDescent="0.2">
      <c r="A14" s="56" t="s">
        <v>48</v>
      </c>
      <c r="B14" s="56" t="s">
        <v>49</v>
      </c>
      <c r="C14" s="58">
        <v>3</v>
      </c>
      <c r="D14" s="59">
        <v>0</v>
      </c>
      <c r="E14" s="58">
        <v>6</v>
      </c>
      <c r="F14" s="121"/>
      <c r="G14" s="36" t="s">
        <v>56</v>
      </c>
      <c r="H14" s="36" t="s">
        <v>57</v>
      </c>
      <c r="I14" s="37">
        <v>4</v>
      </c>
      <c r="J14" s="38">
        <v>0</v>
      </c>
      <c r="K14" s="37">
        <v>4</v>
      </c>
    </row>
    <row r="15" spans="1:11" ht="11.45" customHeight="1" x14ac:dyDescent="0.2">
      <c r="A15" s="39" t="s">
        <v>42</v>
      </c>
      <c r="B15" s="39" t="s">
        <v>43</v>
      </c>
      <c r="C15" s="41">
        <v>4</v>
      </c>
      <c r="D15" s="40">
        <v>0</v>
      </c>
      <c r="E15" s="41">
        <v>6</v>
      </c>
      <c r="F15" s="121"/>
      <c r="G15" s="42" t="s">
        <v>58</v>
      </c>
      <c r="H15" s="62" t="s">
        <v>59</v>
      </c>
      <c r="I15" s="44">
        <v>4</v>
      </c>
      <c r="J15" s="44">
        <v>0</v>
      </c>
      <c r="K15" s="43">
        <v>6</v>
      </c>
    </row>
    <row r="16" spans="1:11" ht="11.45" customHeight="1" x14ac:dyDescent="0.2">
      <c r="A16" s="42" t="s">
        <v>44</v>
      </c>
      <c r="B16" s="42" t="s">
        <v>45</v>
      </c>
      <c r="C16" s="43">
        <v>3</v>
      </c>
      <c r="D16" s="44">
        <v>1</v>
      </c>
      <c r="E16" s="43">
        <v>5</v>
      </c>
      <c r="F16" s="121"/>
      <c r="G16" s="42" t="s">
        <v>60</v>
      </c>
      <c r="H16" s="62" t="s">
        <v>61</v>
      </c>
      <c r="I16" s="44">
        <v>4</v>
      </c>
      <c r="J16" s="44">
        <v>1</v>
      </c>
      <c r="K16" s="43">
        <v>5</v>
      </c>
    </row>
    <row r="17" spans="1:11" ht="11.45" customHeight="1" x14ac:dyDescent="0.2">
      <c r="A17" s="42" t="s">
        <v>46</v>
      </c>
      <c r="B17" s="42" t="s">
        <v>47</v>
      </c>
      <c r="C17" s="44">
        <v>3</v>
      </c>
      <c r="D17" s="44">
        <v>2</v>
      </c>
      <c r="E17" s="43">
        <v>5</v>
      </c>
      <c r="F17" s="121"/>
      <c r="G17" s="80" t="s">
        <v>62</v>
      </c>
      <c r="H17" s="80" t="s">
        <v>154</v>
      </c>
      <c r="I17" s="81">
        <v>3</v>
      </c>
      <c r="J17" s="81">
        <v>2</v>
      </c>
      <c r="K17" s="81">
        <v>5</v>
      </c>
    </row>
    <row r="18" spans="1:11" ht="11.45" customHeight="1" x14ac:dyDescent="0.2">
      <c r="A18" s="89" t="s">
        <v>151</v>
      </c>
      <c r="B18" s="89" t="s">
        <v>153</v>
      </c>
      <c r="C18" s="90">
        <v>3</v>
      </c>
      <c r="D18" s="90">
        <v>2</v>
      </c>
      <c r="E18" s="90">
        <v>5</v>
      </c>
      <c r="F18" s="121"/>
      <c r="G18" s="42" t="s">
        <v>64</v>
      </c>
      <c r="H18" s="42" t="s">
        <v>65</v>
      </c>
      <c r="I18" s="44">
        <v>3</v>
      </c>
      <c r="J18" s="44">
        <v>0</v>
      </c>
      <c r="K18" s="43">
        <v>6</v>
      </c>
    </row>
    <row r="19" spans="1:11" ht="11.45" customHeight="1" x14ac:dyDescent="0.2">
      <c r="A19" s="42"/>
      <c r="B19" s="39" t="s">
        <v>135</v>
      </c>
      <c r="C19" s="40">
        <v>3</v>
      </c>
      <c r="D19" s="40">
        <v>0</v>
      </c>
      <c r="E19" s="41">
        <v>3</v>
      </c>
      <c r="F19" s="122"/>
      <c r="G19" s="42" t="s">
        <v>51</v>
      </c>
      <c r="H19" s="42" t="s">
        <v>63</v>
      </c>
      <c r="I19" s="44">
        <v>3</v>
      </c>
      <c r="J19" s="44">
        <v>0</v>
      </c>
      <c r="K19" s="43">
        <v>4</v>
      </c>
    </row>
    <row r="20" spans="1:11" ht="11.45" customHeight="1" x14ac:dyDescent="0.2">
      <c r="A20" s="63" t="s">
        <v>2</v>
      </c>
      <c r="B20" s="64"/>
      <c r="C20" s="65">
        <f>SUM(C14:C19)</f>
        <v>19</v>
      </c>
      <c r="D20" s="65">
        <f>SUM(D14:D19)</f>
        <v>5</v>
      </c>
      <c r="E20" s="65">
        <f>SUM(E14:E19)</f>
        <v>30</v>
      </c>
      <c r="F20" s="123"/>
      <c r="G20" s="24" t="s">
        <v>2</v>
      </c>
      <c r="H20" s="24"/>
      <c r="I20" s="35">
        <f>SUM(I14:I19)</f>
        <v>21</v>
      </c>
      <c r="J20" s="35">
        <f>SUM(J14:J19)</f>
        <v>3</v>
      </c>
      <c r="K20" s="35">
        <f>SUM(K14:K19)</f>
        <v>30</v>
      </c>
    </row>
    <row r="21" spans="1:11" ht="11.45" customHeight="1" x14ac:dyDescent="0.2">
      <c r="A21" s="131" t="s">
        <v>157</v>
      </c>
      <c r="B21" s="131"/>
      <c r="C21" s="1"/>
      <c r="D21" s="1"/>
      <c r="E21" s="1"/>
      <c r="F21" s="66"/>
    </row>
    <row r="22" spans="1:11" ht="11.45" customHeight="1" x14ac:dyDescent="0.2">
      <c r="A22" s="67" t="s">
        <v>137</v>
      </c>
      <c r="B22" s="67" t="s">
        <v>52</v>
      </c>
      <c r="C22" s="68">
        <v>3</v>
      </c>
      <c r="D22" s="68">
        <v>0</v>
      </c>
      <c r="E22" s="68">
        <v>3</v>
      </c>
      <c r="F22" s="66"/>
      <c r="G22" s="66"/>
      <c r="H22" s="66"/>
      <c r="I22" s="66"/>
      <c r="J22" s="66"/>
      <c r="K22" s="66"/>
    </row>
    <row r="23" spans="1:11" ht="11.45" customHeight="1" x14ac:dyDescent="0.2">
      <c r="A23" s="67" t="s">
        <v>138</v>
      </c>
      <c r="B23" s="67" t="s">
        <v>53</v>
      </c>
      <c r="C23" s="68">
        <v>3</v>
      </c>
      <c r="D23" s="68">
        <v>0</v>
      </c>
      <c r="E23" s="68">
        <v>3</v>
      </c>
      <c r="F23" s="66"/>
      <c r="G23" s="66"/>
      <c r="H23" s="66"/>
      <c r="I23" s="66"/>
      <c r="J23" s="66"/>
      <c r="K23" s="66"/>
    </row>
    <row r="24" spans="1:11" ht="11.45" customHeight="1" x14ac:dyDescent="0.2">
      <c r="A24" s="67" t="s">
        <v>139</v>
      </c>
      <c r="B24" s="67" t="s">
        <v>54</v>
      </c>
      <c r="C24" s="68">
        <v>3</v>
      </c>
      <c r="D24" s="68">
        <v>0</v>
      </c>
      <c r="E24" s="68">
        <v>3</v>
      </c>
      <c r="F24" s="66"/>
      <c r="G24" s="66"/>
      <c r="H24" s="66"/>
      <c r="I24" s="66"/>
      <c r="J24" s="66"/>
      <c r="K24" s="66"/>
    </row>
    <row r="25" spans="1:11" ht="11.45" customHeight="1" x14ac:dyDescent="0.2">
      <c r="A25" s="67" t="s">
        <v>140</v>
      </c>
      <c r="B25" s="67" t="s">
        <v>55</v>
      </c>
      <c r="C25" s="68">
        <v>3</v>
      </c>
      <c r="D25" s="68">
        <v>0</v>
      </c>
      <c r="E25" s="68">
        <v>3</v>
      </c>
      <c r="F25" s="66"/>
      <c r="G25" s="66"/>
      <c r="H25" s="66"/>
      <c r="I25" s="66"/>
      <c r="J25" s="66"/>
      <c r="K25" s="66"/>
    </row>
    <row r="26" spans="1:11" ht="11.45" customHeight="1" x14ac:dyDescent="0.2">
      <c r="A26" s="67" t="s">
        <v>162</v>
      </c>
      <c r="B26" s="67" t="s">
        <v>163</v>
      </c>
      <c r="C26" s="68">
        <v>3</v>
      </c>
      <c r="D26" s="68">
        <v>0</v>
      </c>
      <c r="E26" s="68">
        <v>3</v>
      </c>
      <c r="F26" s="66"/>
      <c r="G26" s="66"/>
      <c r="H26" s="66"/>
      <c r="I26" s="66"/>
      <c r="J26" s="66"/>
      <c r="K26" s="66"/>
    </row>
    <row r="27" spans="1:11" ht="11.45" customHeight="1" x14ac:dyDescent="0.2">
      <c r="A27" s="128" t="s">
        <v>16</v>
      </c>
      <c r="B27" s="124"/>
      <c r="C27" s="124"/>
      <c r="D27" s="124"/>
      <c r="E27" s="124"/>
      <c r="F27" s="129"/>
      <c r="G27" s="129"/>
      <c r="H27" s="129"/>
      <c r="I27" s="129"/>
      <c r="J27" s="129"/>
      <c r="K27" s="130"/>
    </row>
    <row r="28" spans="1:11" ht="11.45" customHeight="1" x14ac:dyDescent="0.2">
      <c r="A28" s="116" t="s">
        <v>10</v>
      </c>
      <c r="B28" s="116"/>
      <c r="C28" s="116"/>
      <c r="D28" s="116"/>
      <c r="E28" s="116"/>
      <c r="F28" s="119"/>
      <c r="G28" s="116" t="s">
        <v>11</v>
      </c>
      <c r="H28" s="116"/>
      <c r="I28" s="116"/>
      <c r="J28" s="116"/>
      <c r="K28" s="116"/>
    </row>
    <row r="29" spans="1:11" ht="11.45" customHeight="1" x14ac:dyDescent="0.2">
      <c r="A29" s="21" t="s">
        <v>0</v>
      </c>
      <c r="B29" s="22" t="s">
        <v>1</v>
      </c>
      <c r="C29" s="23" t="s">
        <v>4</v>
      </c>
      <c r="D29" s="23" t="s">
        <v>5</v>
      </c>
      <c r="E29" s="23" t="s">
        <v>3</v>
      </c>
      <c r="F29" s="119"/>
      <c r="G29" s="22" t="s">
        <v>0</v>
      </c>
      <c r="H29" s="22" t="s">
        <v>1</v>
      </c>
      <c r="I29" s="23" t="s">
        <v>4</v>
      </c>
      <c r="J29" s="23" t="s">
        <v>5</v>
      </c>
      <c r="K29" s="23" t="s">
        <v>3</v>
      </c>
    </row>
    <row r="30" spans="1:11" ht="11.45" customHeight="1" x14ac:dyDescent="0.2">
      <c r="A30" s="42" t="s">
        <v>66</v>
      </c>
      <c r="B30" s="62" t="s">
        <v>67</v>
      </c>
      <c r="C30" s="44">
        <v>3</v>
      </c>
      <c r="D30" s="44">
        <v>1</v>
      </c>
      <c r="E30" s="44">
        <v>5</v>
      </c>
      <c r="F30" s="119"/>
      <c r="G30" s="42" t="s">
        <v>74</v>
      </c>
      <c r="H30" s="62" t="s">
        <v>75</v>
      </c>
      <c r="I30" s="44">
        <v>4</v>
      </c>
      <c r="J30" s="44">
        <v>1</v>
      </c>
      <c r="K30" s="44">
        <v>6</v>
      </c>
    </row>
    <row r="31" spans="1:11" ht="11.45" customHeight="1" x14ac:dyDescent="0.2">
      <c r="A31" s="42" t="s">
        <v>68</v>
      </c>
      <c r="B31" s="62" t="s">
        <v>69</v>
      </c>
      <c r="C31" s="44">
        <v>3</v>
      </c>
      <c r="D31" s="43">
        <v>2</v>
      </c>
      <c r="E31" s="44">
        <v>6</v>
      </c>
      <c r="F31" s="119"/>
      <c r="G31" s="42" t="s">
        <v>76</v>
      </c>
      <c r="H31" s="62" t="s">
        <v>77</v>
      </c>
      <c r="I31" s="44">
        <v>3</v>
      </c>
      <c r="J31" s="44">
        <v>1</v>
      </c>
      <c r="K31" s="44">
        <v>5</v>
      </c>
    </row>
    <row r="32" spans="1:11" ht="11.45" customHeight="1" x14ac:dyDescent="0.2">
      <c r="A32" s="42" t="s">
        <v>70</v>
      </c>
      <c r="B32" s="51" t="s">
        <v>71</v>
      </c>
      <c r="C32" s="44">
        <v>4</v>
      </c>
      <c r="D32" s="44">
        <v>0</v>
      </c>
      <c r="E32" s="44">
        <v>4</v>
      </c>
      <c r="F32" s="119"/>
      <c r="G32" s="42" t="s">
        <v>78</v>
      </c>
      <c r="H32" s="42" t="s">
        <v>79</v>
      </c>
      <c r="I32" s="44">
        <v>3</v>
      </c>
      <c r="J32" s="44">
        <v>1</v>
      </c>
      <c r="K32" s="44">
        <v>5</v>
      </c>
    </row>
    <row r="33" spans="1:11" ht="11.45" customHeight="1" x14ac:dyDescent="0.2">
      <c r="A33" s="42" t="s">
        <v>72</v>
      </c>
      <c r="B33" s="62" t="s">
        <v>73</v>
      </c>
      <c r="C33" s="44">
        <v>4</v>
      </c>
      <c r="D33" s="44">
        <v>0</v>
      </c>
      <c r="E33" s="44">
        <v>5</v>
      </c>
      <c r="F33" s="119"/>
      <c r="G33" s="42" t="s">
        <v>80</v>
      </c>
      <c r="H33" s="62" t="s">
        <v>81</v>
      </c>
      <c r="I33" s="44">
        <v>3</v>
      </c>
      <c r="J33" s="44">
        <v>1</v>
      </c>
      <c r="K33" s="44">
        <v>5</v>
      </c>
    </row>
    <row r="34" spans="1:11" s="2" customFormat="1" ht="11.45" customHeight="1" x14ac:dyDescent="0.2">
      <c r="A34" s="48" t="s">
        <v>155</v>
      </c>
      <c r="B34" s="88" t="s">
        <v>150</v>
      </c>
      <c r="C34" s="75">
        <v>3</v>
      </c>
      <c r="D34" s="75">
        <v>0</v>
      </c>
      <c r="E34" s="75">
        <v>5</v>
      </c>
      <c r="F34" s="119"/>
      <c r="G34" s="42" t="s">
        <v>82</v>
      </c>
      <c r="H34" s="69" t="s">
        <v>83</v>
      </c>
      <c r="I34" s="44">
        <v>3</v>
      </c>
      <c r="J34" s="44">
        <v>1</v>
      </c>
      <c r="K34" s="44">
        <v>5</v>
      </c>
    </row>
    <row r="35" spans="1:11" ht="11.45" customHeight="1" x14ac:dyDescent="0.2">
      <c r="A35" s="71" t="s">
        <v>158</v>
      </c>
      <c r="B35" s="108" t="s">
        <v>130</v>
      </c>
      <c r="C35" s="74">
        <v>2</v>
      </c>
      <c r="D35" s="74">
        <v>1</v>
      </c>
      <c r="E35" s="74">
        <v>5</v>
      </c>
      <c r="F35" s="119"/>
      <c r="G35" s="42" t="s">
        <v>84</v>
      </c>
      <c r="H35" s="70" t="s">
        <v>85</v>
      </c>
      <c r="I35" s="44">
        <v>3</v>
      </c>
      <c r="J35" s="44">
        <v>1</v>
      </c>
      <c r="K35" s="44">
        <v>4</v>
      </c>
    </row>
    <row r="36" spans="1:11" ht="11.45" customHeight="1" x14ac:dyDescent="0.2">
      <c r="A36" s="63" t="s">
        <v>2</v>
      </c>
      <c r="B36" s="64"/>
      <c r="C36" s="65">
        <f>SUM(C30:C35)</f>
        <v>19</v>
      </c>
      <c r="D36" s="65">
        <f>SUM(D30:D35)</f>
        <v>4</v>
      </c>
      <c r="E36" s="65">
        <f>SUM(E30:E35)</f>
        <v>30</v>
      </c>
      <c r="F36" s="120"/>
      <c r="G36" s="102" t="s">
        <v>2</v>
      </c>
      <c r="H36" s="24"/>
      <c r="I36" s="100">
        <f>SUM(I30:I35)</f>
        <v>19</v>
      </c>
      <c r="J36" s="100">
        <f>SUM(J30:J35)</f>
        <v>6</v>
      </c>
      <c r="K36" s="100">
        <f>SUM(K30:K35)</f>
        <v>30</v>
      </c>
    </row>
    <row r="37" spans="1:11" ht="11.45" customHeight="1" x14ac:dyDescent="0.2">
      <c r="A37" s="118" t="s">
        <v>17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ht="11.45" customHeight="1" x14ac:dyDescent="0.2">
      <c r="A38" s="116" t="s">
        <v>12</v>
      </c>
      <c r="B38" s="116"/>
      <c r="C38" s="116"/>
      <c r="D38" s="116"/>
      <c r="E38" s="116"/>
      <c r="F38" s="103"/>
      <c r="G38" s="116" t="s">
        <v>13</v>
      </c>
      <c r="H38" s="116"/>
      <c r="I38" s="116"/>
      <c r="J38" s="116"/>
      <c r="K38" s="116"/>
    </row>
    <row r="39" spans="1:11" ht="11.45" customHeight="1" x14ac:dyDescent="0.2">
      <c r="A39" s="21" t="s">
        <v>0</v>
      </c>
      <c r="B39" s="22" t="s">
        <v>1</v>
      </c>
      <c r="C39" s="23" t="s">
        <v>4</v>
      </c>
      <c r="D39" s="23" t="s">
        <v>5</v>
      </c>
      <c r="E39" s="23" t="s">
        <v>3</v>
      </c>
      <c r="F39" s="104"/>
      <c r="G39" s="22" t="s">
        <v>0</v>
      </c>
      <c r="H39" s="22" t="s">
        <v>1</v>
      </c>
      <c r="I39" s="23" t="s">
        <v>4</v>
      </c>
      <c r="J39" s="23" t="s">
        <v>5</v>
      </c>
      <c r="K39" s="23" t="s">
        <v>3</v>
      </c>
    </row>
    <row r="40" spans="1:11" ht="11.45" customHeight="1" x14ac:dyDescent="0.2">
      <c r="A40" s="85" t="s">
        <v>128</v>
      </c>
      <c r="B40" s="86" t="s">
        <v>129</v>
      </c>
      <c r="C40" s="50">
        <v>0</v>
      </c>
      <c r="D40" s="50">
        <v>2</v>
      </c>
      <c r="E40" s="49">
        <v>5</v>
      </c>
      <c r="F40" s="105"/>
      <c r="G40" s="42" t="s">
        <v>132</v>
      </c>
      <c r="H40" s="76" t="s">
        <v>133</v>
      </c>
      <c r="I40" s="50">
        <v>0</v>
      </c>
      <c r="J40" s="50">
        <v>4</v>
      </c>
      <c r="K40" s="50">
        <v>10</v>
      </c>
    </row>
    <row r="41" spans="1:11" ht="11.45" customHeight="1" x14ac:dyDescent="0.2">
      <c r="A41" s="78" t="s">
        <v>86</v>
      </c>
      <c r="B41" s="98" t="s">
        <v>87</v>
      </c>
      <c r="C41" s="50">
        <v>0</v>
      </c>
      <c r="D41" s="50">
        <v>2</v>
      </c>
      <c r="E41" s="49">
        <v>5</v>
      </c>
      <c r="F41" s="105"/>
      <c r="G41" s="78" t="s">
        <v>152</v>
      </c>
      <c r="H41" s="78" t="s">
        <v>131</v>
      </c>
      <c r="I41" s="49">
        <v>3</v>
      </c>
      <c r="J41" s="49">
        <v>1</v>
      </c>
      <c r="K41" s="49">
        <v>5</v>
      </c>
    </row>
    <row r="42" spans="1:11" ht="11.45" customHeight="1" x14ac:dyDescent="0.2">
      <c r="A42" s="72" t="s">
        <v>159</v>
      </c>
      <c r="B42" s="72" t="s">
        <v>160</v>
      </c>
      <c r="C42" s="59">
        <v>5</v>
      </c>
      <c r="D42" s="59">
        <v>20</v>
      </c>
      <c r="E42" s="59">
        <v>20</v>
      </c>
      <c r="F42" s="105"/>
      <c r="G42" s="71"/>
      <c r="H42" s="109" t="s">
        <v>173</v>
      </c>
      <c r="I42" s="55">
        <v>0</v>
      </c>
      <c r="J42" s="55">
        <v>0</v>
      </c>
      <c r="K42" s="55">
        <v>5</v>
      </c>
    </row>
    <row r="43" spans="1:11" ht="11.45" customHeight="1" x14ac:dyDescent="0.2">
      <c r="A43" s="82"/>
      <c r="B43" s="72"/>
      <c r="C43" s="73"/>
      <c r="D43" s="73"/>
      <c r="E43" s="74"/>
      <c r="F43" s="105"/>
      <c r="G43" s="39"/>
      <c r="H43" s="109" t="s">
        <v>174</v>
      </c>
      <c r="I43" s="55">
        <v>0</v>
      </c>
      <c r="J43" s="55">
        <v>0</v>
      </c>
      <c r="K43" s="55">
        <v>5</v>
      </c>
    </row>
    <row r="44" spans="1:11" ht="11.45" customHeight="1" x14ac:dyDescent="0.2">
      <c r="A44" s="71"/>
      <c r="B44" s="60"/>
      <c r="C44" s="83"/>
      <c r="D44" s="84"/>
      <c r="E44" s="83"/>
      <c r="F44" s="105"/>
      <c r="G44" s="99"/>
      <c r="H44" s="72" t="s">
        <v>136</v>
      </c>
      <c r="I44" s="59">
        <v>0</v>
      </c>
      <c r="J44" s="59">
        <v>0</v>
      </c>
      <c r="K44" s="59">
        <v>5</v>
      </c>
    </row>
    <row r="45" spans="1:11" ht="11.45" customHeight="1" x14ac:dyDescent="0.2">
      <c r="A45" s="125" t="s">
        <v>156</v>
      </c>
      <c r="B45" s="126"/>
      <c r="C45" s="126"/>
      <c r="D45" s="126"/>
      <c r="E45" s="127"/>
      <c r="F45" s="105"/>
      <c r="G45" s="136" t="s">
        <v>156</v>
      </c>
      <c r="H45" s="137"/>
      <c r="I45" s="137"/>
      <c r="J45" s="137"/>
      <c r="K45" s="138"/>
    </row>
    <row r="46" spans="1:11" ht="11.45" customHeight="1" x14ac:dyDescent="0.2">
      <c r="A46" s="85" t="s">
        <v>128</v>
      </c>
      <c r="B46" s="86" t="s">
        <v>129</v>
      </c>
      <c r="C46" s="50">
        <v>0</v>
      </c>
      <c r="D46" s="50">
        <v>2</v>
      </c>
      <c r="E46" s="49">
        <v>5</v>
      </c>
      <c r="F46" s="105"/>
      <c r="G46" s="42" t="s">
        <v>132</v>
      </c>
      <c r="H46" s="76" t="s">
        <v>133</v>
      </c>
      <c r="I46" s="50">
        <v>0</v>
      </c>
      <c r="J46" s="50">
        <v>4</v>
      </c>
      <c r="K46" s="50">
        <v>10</v>
      </c>
    </row>
    <row r="47" spans="1:11" ht="11.45" customHeight="1" x14ac:dyDescent="0.2">
      <c r="A47" s="78" t="s">
        <v>86</v>
      </c>
      <c r="B47" s="98" t="s">
        <v>87</v>
      </c>
      <c r="C47" s="50">
        <v>0</v>
      </c>
      <c r="D47" s="50">
        <v>2</v>
      </c>
      <c r="E47" s="49">
        <v>5</v>
      </c>
      <c r="F47" s="105"/>
      <c r="G47" s="72" t="s">
        <v>159</v>
      </c>
      <c r="H47" s="72" t="s">
        <v>160</v>
      </c>
      <c r="I47" s="59">
        <v>5</v>
      </c>
      <c r="J47" s="59">
        <v>20</v>
      </c>
      <c r="K47" s="59">
        <v>20</v>
      </c>
    </row>
    <row r="48" spans="1:11" ht="11.45" customHeight="1" x14ac:dyDescent="0.2">
      <c r="A48" s="78" t="s">
        <v>152</v>
      </c>
      <c r="B48" s="78" t="s">
        <v>131</v>
      </c>
      <c r="C48" s="49">
        <v>3</v>
      </c>
      <c r="D48" s="49">
        <v>1</v>
      </c>
      <c r="E48" s="49">
        <v>5</v>
      </c>
      <c r="F48" s="105"/>
      <c r="G48" s="82"/>
      <c r="H48" s="72"/>
      <c r="I48" s="73"/>
      <c r="J48" s="73"/>
      <c r="K48" s="74"/>
    </row>
    <row r="49" spans="1:11" ht="11.45" customHeight="1" x14ac:dyDescent="0.2">
      <c r="A49" s="71"/>
      <c r="B49" s="109" t="s">
        <v>173</v>
      </c>
      <c r="C49" s="55">
        <v>0</v>
      </c>
      <c r="D49" s="55">
        <v>0</v>
      </c>
      <c r="E49" s="55">
        <v>5</v>
      </c>
      <c r="F49" s="105"/>
      <c r="G49" s="71"/>
      <c r="H49" s="60"/>
      <c r="I49" s="83"/>
      <c r="J49" s="84"/>
      <c r="K49" s="83"/>
    </row>
    <row r="50" spans="1:11" ht="11.45" customHeight="1" x14ac:dyDescent="0.2">
      <c r="A50" s="39"/>
      <c r="B50" s="109" t="s">
        <v>174</v>
      </c>
      <c r="C50" s="55">
        <v>0</v>
      </c>
      <c r="D50" s="55">
        <v>0</v>
      </c>
      <c r="E50" s="55">
        <v>5</v>
      </c>
      <c r="F50" s="105"/>
      <c r="G50" s="82"/>
      <c r="H50" s="72"/>
      <c r="I50" s="73"/>
      <c r="J50" s="73"/>
      <c r="K50" s="74"/>
    </row>
    <row r="51" spans="1:11" ht="11.45" customHeight="1" x14ac:dyDescent="0.2">
      <c r="A51" s="99"/>
      <c r="B51" s="72" t="s">
        <v>136</v>
      </c>
      <c r="C51" s="59">
        <v>0</v>
      </c>
      <c r="D51" s="59">
        <v>0</v>
      </c>
      <c r="E51" s="59">
        <v>5</v>
      </c>
      <c r="F51" s="105"/>
      <c r="G51" s="71"/>
      <c r="H51" s="60"/>
      <c r="I51" s="83"/>
      <c r="J51" s="84"/>
      <c r="K51" s="83"/>
    </row>
    <row r="52" spans="1:11" ht="11.45" customHeight="1" x14ac:dyDescent="0.2">
      <c r="A52" s="45" t="s">
        <v>2</v>
      </c>
      <c r="B52" s="46"/>
      <c r="C52" s="111">
        <f>SUM(C40:C44)</f>
        <v>5</v>
      </c>
      <c r="D52" s="111">
        <f>SUM(D40:D44)</f>
        <v>24</v>
      </c>
      <c r="E52" s="111">
        <f>SUM(E40:E44)</f>
        <v>30</v>
      </c>
      <c r="F52" s="101"/>
      <c r="G52" s="79" t="s">
        <v>2</v>
      </c>
      <c r="H52" s="46"/>
      <c r="I52" s="111">
        <f>SUM(I40:I44)</f>
        <v>3</v>
      </c>
      <c r="J52" s="111">
        <f>SUM(J40:J44)</f>
        <v>5</v>
      </c>
      <c r="K52" s="111">
        <f>SUM(K40:K44)</f>
        <v>30</v>
      </c>
    </row>
    <row r="53" spans="1:11" s="10" customFormat="1" ht="11.45" customHeight="1" x14ac:dyDescent="0.2">
      <c r="A53" s="132" t="s">
        <v>127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</row>
    <row r="54" spans="1:11" s="10" customFormat="1" ht="11.45" customHeight="1" x14ac:dyDescent="0.2">
      <c r="A54" s="28" t="s">
        <v>141</v>
      </c>
      <c r="B54" s="91" t="s">
        <v>89</v>
      </c>
      <c r="C54" s="8"/>
      <c r="D54" s="8"/>
      <c r="E54" s="8"/>
      <c r="F54" s="7"/>
      <c r="G54" s="106" t="s">
        <v>98</v>
      </c>
      <c r="H54" s="91" t="s">
        <v>118</v>
      </c>
      <c r="I54" s="12"/>
      <c r="J54" s="19"/>
      <c r="K54" s="29"/>
    </row>
    <row r="55" spans="1:11" s="10" customFormat="1" ht="11.45" customHeight="1" x14ac:dyDescent="0.2">
      <c r="A55" s="28" t="s">
        <v>142</v>
      </c>
      <c r="B55" s="91" t="s">
        <v>91</v>
      </c>
      <c r="C55" s="8"/>
      <c r="D55" s="8"/>
      <c r="E55" s="8"/>
      <c r="F55" s="7"/>
      <c r="G55" s="106" t="s">
        <v>100</v>
      </c>
      <c r="H55" s="91" t="s">
        <v>119</v>
      </c>
      <c r="I55" s="12"/>
      <c r="J55" s="17"/>
      <c r="K55" s="29"/>
    </row>
    <row r="56" spans="1:11" s="10" customFormat="1" ht="11.45" customHeight="1" x14ac:dyDescent="0.2">
      <c r="A56" s="87" t="s">
        <v>143</v>
      </c>
      <c r="B56" s="91" t="s">
        <v>95</v>
      </c>
      <c r="C56" s="8"/>
      <c r="D56" s="8"/>
      <c r="E56" s="8"/>
      <c r="F56" s="8"/>
      <c r="G56" s="106" t="s">
        <v>102</v>
      </c>
      <c r="H56" s="91" t="s">
        <v>120</v>
      </c>
      <c r="I56" s="12"/>
      <c r="J56" s="17"/>
      <c r="K56" s="29"/>
    </row>
    <row r="57" spans="1:11" s="10" customFormat="1" ht="11.45" customHeight="1" x14ac:dyDescent="0.2">
      <c r="A57" s="28" t="s">
        <v>144</v>
      </c>
      <c r="B57" s="91" t="s">
        <v>97</v>
      </c>
      <c r="C57" s="8"/>
      <c r="D57" s="8"/>
      <c r="E57" s="8"/>
      <c r="F57" s="8"/>
      <c r="G57" s="106" t="s">
        <v>104</v>
      </c>
      <c r="H57" s="91" t="s">
        <v>121</v>
      </c>
      <c r="I57" s="12"/>
      <c r="J57" s="17"/>
      <c r="K57" s="29"/>
    </row>
    <row r="58" spans="1:11" s="10" customFormat="1" ht="11.45" customHeight="1" x14ac:dyDescent="0.2">
      <c r="A58" s="28" t="s">
        <v>145</v>
      </c>
      <c r="B58" s="91" t="s">
        <v>99</v>
      </c>
      <c r="C58" s="8"/>
      <c r="D58" s="8"/>
      <c r="E58" s="8"/>
      <c r="F58" s="8"/>
      <c r="G58" s="106" t="s">
        <v>106</v>
      </c>
      <c r="H58" s="91" t="s">
        <v>122</v>
      </c>
      <c r="I58" s="12"/>
      <c r="J58" s="25"/>
      <c r="K58" s="30"/>
    </row>
    <row r="59" spans="1:11" s="10" customFormat="1" ht="11.45" customHeight="1" x14ac:dyDescent="0.2">
      <c r="A59" s="28" t="s">
        <v>146</v>
      </c>
      <c r="B59" s="91" t="s">
        <v>101</v>
      </c>
      <c r="C59" s="8"/>
      <c r="D59" s="8"/>
      <c r="E59" s="8"/>
      <c r="F59" s="8"/>
      <c r="G59" s="106" t="s">
        <v>108</v>
      </c>
      <c r="H59" s="91" t="s">
        <v>123</v>
      </c>
      <c r="I59" s="15"/>
      <c r="J59" s="26"/>
      <c r="K59" s="31"/>
    </row>
    <row r="60" spans="1:11" s="10" customFormat="1" ht="11.45" customHeight="1" x14ac:dyDescent="0.2">
      <c r="A60" s="28" t="s">
        <v>147</v>
      </c>
      <c r="B60" s="91" t="s">
        <v>103</v>
      </c>
      <c r="C60" s="5"/>
      <c r="D60" s="5"/>
      <c r="E60" s="5"/>
      <c r="F60" s="5"/>
      <c r="G60" s="106" t="s">
        <v>110</v>
      </c>
      <c r="H60" s="91" t="s">
        <v>124</v>
      </c>
      <c r="I60" s="12"/>
      <c r="J60" s="14"/>
      <c r="K60" s="32"/>
    </row>
    <row r="61" spans="1:11" s="10" customFormat="1" ht="11.45" customHeight="1" x14ac:dyDescent="0.2">
      <c r="A61" s="28" t="s">
        <v>148</v>
      </c>
      <c r="B61" s="91" t="s">
        <v>105</v>
      </c>
      <c r="C61" s="7"/>
      <c r="D61" s="7"/>
      <c r="E61" s="7"/>
      <c r="F61" s="7"/>
      <c r="G61" s="106" t="s">
        <v>112</v>
      </c>
      <c r="H61" s="91" t="s">
        <v>125</v>
      </c>
      <c r="I61" s="15"/>
      <c r="J61" s="27"/>
      <c r="K61" s="33"/>
    </row>
    <row r="62" spans="1:11" ht="11.45" customHeight="1" x14ac:dyDescent="0.2">
      <c r="A62" s="28" t="s">
        <v>149</v>
      </c>
      <c r="B62" s="91" t="s">
        <v>107</v>
      </c>
      <c r="C62" s="8"/>
      <c r="D62" s="8"/>
      <c r="E62" s="8"/>
      <c r="F62" s="8"/>
      <c r="G62" s="106" t="s">
        <v>114</v>
      </c>
      <c r="H62" s="91" t="s">
        <v>126</v>
      </c>
      <c r="I62" s="15"/>
      <c r="J62" s="15"/>
      <c r="K62" s="34"/>
    </row>
    <row r="63" spans="1:11" s="2" customFormat="1" ht="11.45" customHeight="1" x14ac:dyDescent="0.2">
      <c r="A63" s="28" t="s">
        <v>88</v>
      </c>
      <c r="B63" s="91" t="s">
        <v>109</v>
      </c>
      <c r="C63" s="8"/>
      <c r="D63" s="8"/>
      <c r="E63" s="8"/>
      <c r="F63" s="8"/>
      <c r="G63" s="106" t="s">
        <v>116</v>
      </c>
      <c r="H63" s="91" t="s">
        <v>93</v>
      </c>
      <c r="I63" s="15"/>
      <c r="J63" s="15"/>
      <c r="K63" s="34"/>
    </row>
    <row r="64" spans="1:11" ht="11.45" customHeight="1" x14ac:dyDescent="0.2">
      <c r="A64" s="28" t="s">
        <v>90</v>
      </c>
      <c r="B64" s="91" t="s">
        <v>111</v>
      </c>
      <c r="C64" s="8"/>
      <c r="D64" s="8"/>
      <c r="E64" s="8"/>
      <c r="F64" s="8"/>
      <c r="G64" s="106" t="s">
        <v>164</v>
      </c>
      <c r="H64" s="91" t="s">
        <v>50</v>
      </c>
      <c r="I64" s="15"/>
      <c r="J64" s="15"/>
      <c r="K64" s="34"/>
    </row>
    <row r="65" spans="1:13" ht="11.45" customHeight="1" x14ac:dyDescent="0.2">
      <c r="A65" s="28" t="s">
        <v>92</v>
      </c>
      <c r="B65" s="91" t="s">
        <v>113</v>
      </c>
      <c r="C65" s="8"/>
      <c r="D65" s="8"/>
      <c r="E65" s="8"/>
      <c r="F65" s="8"/>
      <c r="G65" s="106" t="s">
        <v>165</v>
      </c>
      <c r="H65" s="91" t="s">
        <v>168</v>
      </c>
      <c r="I65" s="12"/>
      <c r="J65" s="15"/>
      <c r="K65" s="34"/>
    </row>
    <row r="66" spans="1:13" ht="11.45" customHeight="1" x14ac:dyDescent="0.2">
      <c r="A66" s="91" t="s">
        <v>94</v>
      </c>
      <c r="B66" s="91" t="s">
        <v>115</v>
      </c>
      <c r="C66" s="8"/>
      <c r="D66" s="8"/>
      <c r="E66" s="8"/>
      <c r="F66" s="8"/>
      <c r="G66" s="106" t="s">
        <v>166</v>
      </c>
      <c r="H66" s="91" t="s">
        <v>169</v>
      </c>
      <c r="I66" s="12"/>
      <c r="J66" s="15"/>
      <c r="K66" s="34"/>
    </row>
    <row r="67" spans="1:13" ht="11.45" customHeight="1" x14ac:dyDescent="0.2">
      <c r="A67" s="91" t="s">
        <v>96</v>
      </c>
      <c r="B67" s="91" t="s">
        <v>117</v>
      </c>
      <c r="C67" s="8"/>
      <c r="D67" s="8"/>
      <c r="E67" s="8"/>
      <c r="F67" s="8"/>
      <c r="G67" s="106" t="s">
        <v>167</v>
      </c>
      <c r="H67" s="91" t="s">
        <v>170</v>
      </c>
      <c r="I67" s="12"/>
      <c r="J67" s="15"/>
      <c r="K67" s="34"/>
    </row>
    <row r="68" spans="1:13" s="97" customFormat="1" ht="15" x14ac:dyDescent="0.2">
      <c r="A68" s="110" t="s">
        <v>134</v>
      </c>
      <c r="B68" s="112" t="s">
        <v>171</v>
      </c>
      <c r="C68" s="92"/>
      <c r="D68" s="92"/>
      <c r="E68" s="92"/>
      <c r="F68" s="92"/>
      <c r="G68" s="93"/>
      <c r="H68" s="93"/>
      <c r="I68" s="94"/>
      <c r="J68" s="95"/>
      <c r="K68" s="96"/>
    </row>
    <row r="69" spans="1:13" s="77" customFormat="1" ht="40.9" customHeight="1" x14ac:dyDescent="0.2">
      <c r="A69" s="133" t="s">
        <v>172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5"/>
    </row>
    <row r="70" spans="1:13" s="77" customFormat="1" ht="23.25" customHeight="1" x14ac:dyDescent="0.2">
      <c r="A70" s="113" t="s">
        <v>161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5"/>
    </row>
    <row r="71" spans="1:13" s="16" customFormat="1" ht="32.1" customHeight="1" x14ac:dyDescent="0.15">
      <c r="A71" s="3"/>
      <c r="B71" s="17"/>
      <c r="C71" s="17"/>
      <c r="D71" s="17"/>
      <c r="E71" s="17"/>
      <c r="F71" s="17"/>
      <c r="G71" s="17"/>
      <c r="H71" s="17"/>
      <c r="I71" s="3"/>
      <c r="J71" s="3"/>
      <c r="K71" s="3"/>
    </row>
    <row r="72" spans="1:13" x14ac:dyDescent="0.2">
      <c r="A72" s="3"/>
      <c r="B72" s="3"/>
      <c r="C72" s="17"/>
      <c r="D72" s="17"/>
      <c r="E72" s="17"/>
      <c r="F72" s="17"/>
      <c r="G72" s="17"/>
      <c r="H72" s="17"/>
      <c r="I72" s="18"/>
      <c r="J72" s="18"/>
      <c r="K72" s="18"/>
    </row>
    <row r="73" spans="1:13" x14ac:dyDescent="0.2">
      <c r="A73" s="3"/>
      <c r="B73" s="3"/>
      <c r="C73" s="17"/>
      <c r="D73" s="17"/>
      <c r="E73" s="17"/>
      <c r="F73" s="17"/>
      <c r="G73" s="13"/>
      <c r="H73" s="13"/>
      <c r="I73" s="18"/>
      <c r="J73" s="18"/>
      <c r="K73" s="18"/>
    </row>
    <row r="74" spans="1:13" x14ac:dyDescent="0.2">
      <c r="A74" s="3"/>
      <c r="B74" s="9"/>
      <c r="C74" s="17"/>
      <c r="D74" s="17"/>
      <c r="E74" s="17"/>
      <c r="F74" s="17"/>
      <c r="G74" s="3"/>
      <c r="H74" s="6"/>
      <c r="I74" s="18"/>
      <c r="J74" s="18"/>
      <c r="K74" s="18"/>
    </row>
    <row r="75" spans="1:13" x14ac:dyDescent="0.2">
      <c r="A75" s="3"/>
      <c r="B75" s="9"/>
      <c r="C75" s="17"/>
      <c r="D75" s="17"/>
      <c r="E75" s="17"/>
      <c r="F75" s="17"/>
      <c r="G75" s="3"/>
      <c r="H75" s="3"/>
      <c r="I75" s="18"/>
      <c r="J75" s="18"/>
      <c r="K75" s="18"/>
      <c r="M75" s="11"/>
    </row>
    <row r="76" spans="1:13" x14ac:dyDescent="0.2">
      <c r="A76" s="3"/>
      <c r="B76" s="13"/>
      <c r="C76" s="17"/>
      <c r="D76" s="17"/>
      <c r="E76" s="17"/>
      <c r="F76" s="17"/>
      <c r="G76" s="3"/>
      <c r="H76" s="3"/>
      <c r="I76" s="18"/>
      <c r="J76" s="18"/>
      <c r="K76" s="18"/>
      <c r="M76" s="107">
        <f>SUM(D10,J10,D20,J20,D36,J36,D52,J52)</f>
        <v>56</v>
      </c>
    </row>
    <row r="77" spans="1:13" x14ac:dyDescent="0.2">
      <c r="A77" s="3"/>
      <c r="B77" s="17"/>
      <c r="C77" s="19"/>
      <c r="D77" s="19"/>
      <c r="E77" s="19"/>
      <c r="F77" s="19"/>
      <c r="G77" s="3"/>
      <c r="H77" s="4"/>
      <c r="I77" s="6"/>
      <c r="J77" s="6"/>
      <c r="K77" s="6"/>
    </row>
    <row r="79" spans="1:13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3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</sheetData>
  <mergeCells count="21">
    <mergeCell ref="A21:B21"/>
    <mergeCell ref="A28:E28"/>
    <mergeCell ref="A53:K53"/>
    <mergeCell ref="A69:K69"/>
    <mergeCell ref="G45:K45"/>
    <mergeCell ref="A70:K70"/>
    <mergeCell ref="A2:E2"/>
    <mergeCell ref="A1:K1"/>
    <mergeCell ref="G2:K2"/>
    <mergeCell ref="A37:K37"/>
    <mergeCell ref="A38:E38"/>
    <mergeCell ref="G38:K38"/>
    <mergeCell ref="F28:F36"/>
    <mergeCell ref="F2:F10"/>
    <mergeCell ref="F12:F20"/>
    <mergeCell ref="G28:K28"/>
    <mergeCell ref="A11:K11"/>
    <mergeCell ref="A12:E12"/>
    <mergeCell ref="G12:K12"/>
    <mergeCell ref="A45:E45"/>
    <mergeCell ref="A27:K27"/>
  </mergeCells>
  <phoneticPr fontId="1" type="noConversion"/>
  <pageMargins left="0.25089869281045751" right="0.14409722222222221" top="0.81655092592592593" bottom="0.66" header="0.19685039370078741" footer="0.84"/>
  <pageSetup paperSize="9" scale="74" orientation="portrait" r:id="rId1"/>
  <headerFooter alignWithMargins="0">
    <oddHeader>&amp;C&amp;"Arial Tur,Kalın"&amp;K03+000
TEKNOLOJİ FAKÜLTESİ 
İNŞAAT MÜHENDİSLİĞİ BÖLÜMÜ
VIII YARIYILLIK DERS PLANI (2021 - 2022)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 TÜREL</dc:creator>
  <cp:lastModifiedBy>pc</cp:lastModifiedBy>
  <cp:lastPrinted>2019-01-02T12:37:35Z</cp:lastPrinted>
  <dcterms:created xsi:type="dcterms:W3CDTF">2005-04-08T05:52:45Z</dcterms:created>
  <dcterms:modified xsi:type="dcterms:W3CDTF">2021-08-17T09:59:32Z</dcterms:modified>
</cp:coreProperties>
</file>